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2" i="1"/>
  <c r="G14" i="1"/>
  <c r="S12" i="1"/>
  <c r="R12" i="1"/>
  <c r="Q12" i="1"/>
  <c r="P12" i="1"/>
  <c r="O12" i="1"/>
  <c r="K12" i="1"/>
  <c r="J12" i="1"/>
  <c r="I12" i="1"/>
  <c r="H12" i="1"/>
</calcChain>
</file>

<file path=xl/sharedStrings.xml><?xml version="1.0" encoding="utf-8"?>
<sst xmlns="http://schemas.openxmlformats.org/spreadsheetml/2006/main" count="77" uniqueCount="63">
  <si>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</si>
  <si>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</si>
  <si>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</si>
  <si>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</si>
  <si>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</si>
  <si>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</si>
  <si>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</si>
  <si>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</si>
  <si>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</si>
  <si>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</si>
  <si>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</si>
  <si>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</si>
  <si>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</si>
  <si>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</si>
  <si>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</si>
  <si>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</si>
  <si>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</si>
  <si>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</si>
  <si>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</si>
  <si>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</si>
  <si>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</si>
  <si>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</si>
  <si>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</si>
  <si>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</si>
  <si>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</si>
  <si>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</si>
  <si>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</si>
  <si>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</si>
  <si>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</si>
  <si>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</si>
  <si>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</si>
  <si>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</si>
  <si>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</si>
  <si>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</si>
  <si>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</si>
  <si>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</si>
  <si>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</si>
  <si>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</si>
  <si>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</si>
  <si>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</si>
  <si>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</si>
  <si>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</si>
  <si>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</si>
  <si>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</si>
  <si>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</si>
  <si>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</si>
  <si>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</si>
  <si>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</si>
  <si>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</si>
  <si>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</si>
  <si>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</si>
  <si>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</si>
  <si>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</si>
  <si>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</si>
  <si>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</si>
  <si>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</si>
  <si>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</si>
  <si>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</si>
  <si>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</si>
  <si>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от .07.2022г № </t>
  </si>
  <si>
    <t>от .07.2022 №</t>
  </si>
  <si>
    <t xml:space="preserve">Основное 
мероприятие 6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</si>
  <si>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7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</si>
</sst>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Border="1"/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view="pageBreakPreview" topLeftCell="A28" zoomScale="60" zoomScaleNormal="100" workbookViewId="0">
      <selection activeCell="N36" sqref="N36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45" t="s">
        <v>30</v>
      </c>
      <c r="Q1" s="45"/>
      <c r="R1" s="45"/>
      <c r="S1" s="45"/>
    </row>
    <row r="2" spans="1:19" ht="34.799999999999997" customHeight="1" x14ac:dyDescent="0.35">
      <c r="O2" s="44" t="s">
        <v>31</v>
      </c>
      <c r="P2" s="44"/>
      <c r="Q2" s="44"/>
      <c r="R2" s="44"/>
      <c r="S2" s="44"/>
    </row>
    <row r="3" spans="1:19" x14ac:dyDescent="0.35">
      <c r="O3" s="45" t="s">
        <v>59</v>
      </c>
      <c r="P3" s="45"/>
      <c r="Q3" s="45"/>
      <c r="R3" s="45"/>
      <c r="S3" s="45"/>
    </row>
    <row r="4" spans="1:19" x14ac:dyDescent="0.35">
      <c r="A4" s="46" t="s">
        <v>32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28" t="s">
        <v>14</v>
      </c>
      <c r="C7" s="32" t="s">
        <v>23</v>
      </c>
      <c r="D7" s="35"/>
      <c r="E7" s="35"/>
      <c r="F7" s="36"/>
      <c r="G7" s="32" t="s">
        <v>1</v>
      </c>
      <c r="H7" s="25" t="s">
        <v>24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90" x14ac:dyDescent="0.35">
      <c r="A8" s="11" t="s">
        <v>0</v>
      </c>
      <c r="B8" s="29"/>
      <c r="C8" s="33"/>
      <c r="D8" s="37"/>
      <c r="E8" s="37"/>
      <c r="F8" s="38"/>
      <c r="G8" s="33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ht="18.600000000000001" thickBot="1" x14ac:dyDescent="0.4">
      <c r="A9" s="11"/>
      <c r="B9" s="29"/>
      <c r="C9" s="34"/>
      <c r="D9" s="39"/>
      <c r="E9" s="39"/>
      <c r="F9" s="40"/>
      <c r="G9" s="33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ht="25.8" customHeight="1" thickBot="1" x14ac:dyDescent="0.4">
      <c r="A10" s="12"/>
      <c r="B10" s="30"/>
      <c r="C10" s="13" t="s">
        <v>2</v>
      </c>
      <c r="D10" s="13" t="s">
        <v>3</v>
      </c>
      <c r="E10" s="13" t="s">
        <v>4</v>
      </c>
      <c r="F10" s="13" t="s">
        <v>5</v>
      </c>
      <c r="G10" s="34"/>
      <c r="H10" s="14">
        <v>2019</v>
      </c>
      <c r="I10" s="14">
        <v>2020</v>
      </c>
      <c r="J10" s="14">
        <v>2021</v>
      </c>
      <c r="K10" s="14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13.2" customHeight="1" x14ac:dyDescent="0.35">
      <c r="A12" s="25" t="s">
        <v>15</v>
      </c>
      <c r="B12" s="19" t="s">
        <v>7</v>
      </c>
      <c r="C12" s="25">
        <v>951</v>
      </c>
      <c r="D12" s="25" t="s">
        <v>9</v>
      </c>
      <c r="E12" s="25" t="s">
        <v>9</v>
      </c>
      <c r="F12" s="25" t="s">
        <v>9</v>
      </c>
      <c r="G12" s="41">
        <f>H12+I12+J12+K12+L12+M12+N12+O12+P12+Q12+R13+R12+S12</f>
        <v>33539.500000000007</v>
      </c>
      <c r="H12" s="41">
        <f>H14</f>
        <v>2619.6999999999998</v>
      </c>
      <c r="I12" s="41">
        <f>I14</f>
        <v>2807.6</v>
      </c>
      <c r="J12" s="41">
        <f>J14</f>
        <v>2611.1</v>
      </c>
      <c r="K12" s="27">
        <f>K14+K18+K22+K26+K30+K33+K36</f>
        <v>4605.2</v>
      </c>
      <c r="L12" s="27">
        <v>2066.3000000000002</v>
      </c>
      <c r="M12" s="27">
        <v>1745.2</v>
      </c>
      <c r="N12" s="27">
        <v>2847.4</v>
      </c>
      <c r="O12" s="43">
        <f>O14</f>
        <v>2847.4</v>
      </c>
      <c r="P12" s="43">
        <f>P14</f>
        <v>2847.4</v>
      </c>
      <c r="Q12" s="43">
        <f>Q14</f>
        <v>2847.4</v>
      </c>
      <c r="R12" s="43">
        <f>R14</f>
        <v>2847.4</v>
      </c>
      <c r="S12" s="43">
        <f>S14</f>
        <v>2847.4</v>
      </c>
    </row>
    <row r="13" spans="1:19" ht="40.799999999999997" customHeight="1" x14ac:dyDescent="0.35">
      <c r="A13" s="25"/>
      <c r="B13" s="19" t="s">
        <v>8</v>
      </c>
      <c r="C13" s="25"/>
      <c r="D13" s="25"/>
      <c r="E13" s="25"/>
      <c r="F13" s="25"/>
      <c r="G13" s="41"/>
      <c r="H13" s="41"/>
      <c r="I13" s="41"/>
      <c r="J13" s="41"/>
      <c r="K13" s="27"/>
      <c r="L13" s="27"/>
      <c r="M13" s="27"/>
      <c r="N13" s="27"/>
      <c r="O13" s="43"/>
      <c r="P13" s="43"/>
      <c r="Q13" s="43"/>
      <c r="R13" s="43"/>
      <c r="S13" s="43"/>
    </row>
    <row r="14" spans="1:19" ht="13.2" customHeight="1" x14ac:dyDescent="0.35">
      <c r="A14" s="25" t="s">
        <v>16</v>
      </c>
      <c r="B14" s="25" t="s">
        <v>17</v>
      </c>
      <c r="C14" s="25">
        <v>951</v>
      </c>
      <c r="D14" s="26" t="s">
        <v>25</v>
      </c>
      <c r="E14" s="26" t="s">
        <v>18</v>
      </c>
      <c r="F14" s="25">
        <v>611.61199999999997</v>
      </c>
      <c r="G14" s="27">
        <f>H14+I14+J14+K14+L14+M14+N14+O14+P14+Q14+R14+S14</f>
        <v>30963.100000000009</v>
      </c>
      <c r="H14" s="27">
        <v>2619.6999999999998</v>
      </c>
      <c r="I14" s="27">
        <v>2807.6</v>
      </c>
      <c r="J14" s="27">
        <v>2611.1</v>
      </c>
      <c r="K14" s="27">
        <v>2328.8000000000002</v>
      </c>
      <c r="L14" s="27">
        <v>1766.3</v>
      </c>
      <c r="M14" s="27">
        <v>1745.2</v>
      </c>
      <c r="N14" s="27">
        <v>2847.4</v>
      </c>
      <c r="O14" s="43">
        <v>2847.4</v>
      </c>
      <c r="P14" s="43">
        <v>2847.4</v>
      </c>
      <c r="Q14" s="43">
        <v>2847.4</v>
      </c>
      <c r="R14" s="43">
        <v>2847.4</v>
      </c>
      <c r="S14" s="43">
        <v>2847.4</v>
      </c>
    </row>
    <row r="15" spans="1:19" x14ac:dyDescent="0.35">
      <c r="A15" s="25"/>
      <c r="B15" s="25"/>
      <c r="C15" s="25"/>
      <c r="D15" s="26"/>
      <c r="E15" s="26"/>
      <c r="F15" s="25"/>
      <c r="G15" s="27"/>
      <c r="H15" s="27"/>
      <c r="I15" s="27"/>
      <c r="J15" s="27"/>
      <c r="K15" s="27"/>
      <c r="L15" s="27"/>
      <c r="M15" s="27"/>
      <c r="N15" s="27"/>
      <c r="O15" s="43"/>
      <c r="P15" s="43"/>
      <c r="Q15" s="43"/>
      <c r="R15" s="43"/>
      <c r="S15" s="43"/>
    </row>
    <row r="16" spans="1:19" x14ac:dyDescent="0.35">
      <c r="A16" s="25"/>
      <c r="B16" s="25"/>
      <c r="C16" s="25"/>
      <c r="D16" s="26"/>
      <c r="E16" s="26"/>
      <c r="F16" s="25"/>
      <c r="G16" s="27"/>
      <c r="H16" s="27"/>
      <c r="I16" s="27"/>
      <c r="J16" s="27"/>
      <c r="K16" s="27"/>
      <c r="L16" s="27"/>
      <c r="M16" s="27"/>
      <c r="N16" s="27"/>
      <c r="O16" s="43"/>
      <c r="P16" s="43"/>
      <c r="Q16" s="43"/>
      <c r="R16" s="43"/>
      <c r="S16" s="43"/>
    </row>
    <row r="17" spans="1:19" ht="96" customHeight="1" x14ac:dyDescent="0.35">
      <c r="A17" s="25"/>
      <c r="B17" s="25"/>
      <c r="C17" s="25"/>
      <c r="D17" s="26"/>
      <c r="E17" s="26"/>
      <c r="F17" s="25"/>
      <c r="G17" s="27"/>
      <c r="H17" s="27"/>
      <c r="I17" s="27"/>
      <c r="J17" s="27"/>
      <c r="K17" s="27"/>
      <c r="L17" s="27"/>
      <c r="M17" s="27"/>
      <c r="N17" s="27"/>
      <c r="O17" s="43"/>
      <c r="P17" s="43"/>
      <c r="Q17" s="43"/>
      <c r="R17" s="43"/>
      <c r="S17" s="43"/>
    </row>
    <row r="18" spans="1:19" ht="13.2" customHeight="1" x14ac:dyDescent="0.35">
      <c r="A18" s="25" t="s">
        <v>19</v>
      </c>
      <c r="B18" s="31" t="s">
        <v>10</v>
      </c>
      <c r="C18" s="25">
        <v>951</v>
      </c>
      <c r="D18" s="26" t="s">
        <v>25</v>
      </c>
      <c r="E18" s="26" t="s">
        <v>26</v>
      </c>
      <c r="F18" s="25">
        <v>244</v>
      </c>
      <c r="G18" s="27">
        <v>300</v>
      </c>
      <c r="H18" s="27"/>
      <c r="I18" s="27"/>
      <c r="J18" s="27"/>
      <c r="K18" s="27"/>
      <c r="L18" s="27">
        <v>300</v>
      </c>
      <c r="M18" s="27"/>
      <c r="N18" s="27"/>
      <c r="O18" s="42"/>
      <c r="P18" s="42"/>
      <c r="Q18" s="42"/>
      <c r="R18" s="42"/>
      <c r="S18" s="42"/>
    </row>
    <row r="19" spans="1:19" ht="11.4" customHeight="1" x14ac:dyDescent="0.35">
      <c r="A19" s="25"/>
      <c r="B19" s="31"/>
      <c r="C19" s="25"/>
      <c r="D19" s="26"/>
      <c r="E19" s="26"/>
      <c r="F19" s="25"/>
      <c r="G19" s="27"/>
      <c r="H19" s="27"/>
      <c r="I19" s="27"/>
      <c r="J19" s="27"/>
      <c r="K19" s="27"/>
      <c r="L19" s="27"/>
      <c r="M19" s="27"/>
      <c r="N19" s="27"/>
      <c r="O19" s="42"/>
      <c r="P19" s="42"/>
      <c r="Q19" s="42"/>
      <c r="R19" s="42"/>
      <c r="S19" s="42"/>
    </row>
    <row r="20" spans="1:19" ht="11.4" customHeight="1" x14ac:dyDescent="0.35">
      <c r="A20" s="25"/>
      <c r="B20" s="31"/>
      <c r="C20" s="25"/>
      <c r="D20" s="26"/>
      <c r="E20" s="26"/>
      <c r="F20" s="25"/>
      <c r="G20" s="27"/>
      <c r="H20" s="27"/>
      <c r="I20" s="27"/>
      <c r="J20" s="27"/>
      <c r="K20" s="27"/>
      <c r="L20" s="27"/>
      <c r="M20" s="27"/>
      <c r="N20" s="27"/>
      <c r="O20" s="42"/>
      <c r="P20" s="42"/>
      <c r="Q20" s="42"/>
      <c r="R20" s="42"/>
      <c r="S20" s="42"/>
    </row>
    <row r="21" spans="1:19" ht="106.2" customHeight="1" x14ac:dyDescent="0.35">
      <c r="A21" s="25"/>
      <c r="B21" s="31"/>
      <c r="C21" s="25"/>
      <c r="D21" s="26"/>
      <c r="E21" s="26"/>
      <c r="F21" s="25"/>
      <c r="G21" s="27"/>
      <c r="H21" s="27"/>
      <c r="I21" s="27"/>
      <c r="J21" s="27"/>
      <c r="K21" s="27"/>
      <c r="L21" s="27"/>
      <c r="M21" s="27"/>
      <c r="N21" s="27"/>
      <c r="O21" s="42"/>
      <c r="P21" s="42"/>
      <c r="Q21" s="42"/>
      <c r="R21" s="42"/>
      <c r="S21" s="42"/>
    </row>
    <row r="22" spans="1:19" ht="13.2" customHeight="1" x14ac:dyDescent="0.35">
      <c r="A22" s="25" t="s">
        <v>20</v>
      </c>
      <c r="B22" s="31" t="s">
        <v>10</v>
      </c>
      <c r="C22" s="25">
        <v>951</v>
      </c>
      <c r="D22" s="26" t="s">
        <v>25</v>
      </c>
      <c r="E22" s="26" t="s">
        <v>27</v>
      </c>
      <c r="F22" s="25">
        <v>244</v>
      </c>
      <c r="G22" s="27">
        <v>35</v>
      </c>
      <c r="H22" s="27"/>
      <c r="I22" s="27"/>
      <c r="J22" s="27"/>
      <c r="K22" s="27">
        <v>35</v>
      </c>
      <c r="L22" s="27"/>
      <c r="M22" s="27"/>
      <c r="N22" s="27"/>
      <c r="O22" s="42"/>
      <c r="P22" s="42"/>
      <c r="Q22" s="42"/>
      <c r="R22" s="42"/>
      <c r="S22" s="42"/>
    </row>
    <row r="23" spans="1:19" x14ac:dyDescent="0.35">
      <c r="A23" s="25"/>
      <c r="B23" s="31"/>
      <c r="C23" s="25"/>
      <c r="D23" s="26"/>
      <c r="E23" s="26"/>
      <c r="F23" s="25"/>
      <c r="G23" s="27"/>
      <c r="H23" s="27"/>
      <c r="I23" s="27"/>
      <c r="J23" s="27"/>
      <c r="K23" s="27"/>
      <c r="L23" s="27"/>
      <c r="M23" s="27"/>
      <c r="N23" s="27"/>
      <c r="O23" s="42"/>
      <c r="P23" s="42"/>
      <c r="Q23" s="42"/>
      <c r="R23" s="42"/>
      <c r="S23" s="42"/>
    </row>
    <row r="24" spans="1:19" x14ac:dyDescent="0.35">
      <c r="A24" s="25"/>
      <c r="B24" s="31"/>
      <c r="C24" s="25"/>
      <c r="D24" s="26"/>
      <c r="E24" s="26"/>
      <c r="F24" s="25"/>
      <c r="G24" s="27"/>
      <c r="H24" s="27"/>
      <c r="I24" s="27"/>
      <c r="J24" s="27"/>
      <c r="K24" s="27"/>
      <c r="L24" s="27"/>
      <c r="M24" s="27"/>
      <c r="N24" s="27"/>
      <c r="O24" s="42"/>
      <c r="P24" s="42"/>
      <c r="Q24" s="42"/>
      <c r="R24" s="42"/>
      <c r="S24" s="42"/>
    </row>
    <row r="25" spans="1:19" ht="188.4" customHeight="1" x14ac:dyDescent="0.35">
      <c r="A25" s="25"/>
      <c r="B25" s="31"/>
      <c r="C25" s="25"/>
      <c r="D25" s="26"/>
      <c r="E25" s="26"/>
      <c r="F25" s="25"/>
      <c r="G25" s="27"/>
      <c r="H25" s="27"/>
      <c r="I25" s="27"/>
      <c r="J25" s="27"/>
      <c r="K25" s="27"/>
      <c r="L25" s="27"/>
      <c r="M25" s="27"/>
      <c r="N25" s="27"/>
      <c r="O25" s="42"/>
      <c r="P25" s="42"/>
      <c r="Q25" s="42"/>
      <c r="R25" s="42"/>
      <c r="S25" s="42"/>
    </row>
    <row r="26" spans="1:19" ht="13.2" customHeight="1" x14ac:dyDescent="0.35">
      <c r="A26" s="25" t="s">
        <v>21</v>
      </c>
      <c r="B26" s="31" t="s">
        <v>11</v>
      </c>
      <c r="C26" s="25">
        <v>951</v>
      </c>
      <c r="D26" s="26" t="s">
        <v>25</v>
      </c>
      <c r="E26" s="26" t="s">
        <v>12</v>
      </c>
      <c r="F26" s="25">
        <v>244</v>
      </c>
      <c r="G26" s="27">
        <v>329.9</v>
      </c>
      <c r="H26" s="27"/>
      <c r="I26" s="27"/>
      <c r="J26" s="27"/>
      <c r="K26" s="27">
        <v>329.9</v>
      </c>
      <c r="L26" s="27"/>
      <c r="M26" s="27"/>
      <c r="N26" s="27"/>
      <c r="O26" s="42"/>
      <c r="P26" s="42"/>
      <c r="Q26" s="42"/>
      <c r="R26" s="42"/>
      <c r="S26" s="42"/>
    </row>
    <row r="27" spans="1:19" x14ac:dyDescent="0.35">
      <c r="A27" s="25"/>
      <c r="B27" s="31"/>
      <c r="C27" s="25"/>
      <c r="D27" s="26"/>
      <c r="E27" s="26"/>
      <c r="F27" s="25"/>
      <c r="G27" s="27"/>
      <c r="H27" s="27"/>
      <c r="I27" s="27"/>
      <c r="J27" s="27"/>
      <c r="K27" s="27"/>
      <c r="L27" s="27"/>
      <c r="M27" s="27"/>
      <c r="N27" s="27"/>
      <c r="O27" s="42"/>
      <c r="P27" s="42"/>
      <c r="Q27" s="42"/>
      <c r="R27" s="42"/>
      <c r="S27" s="42"/>
    </row>
    <row r="28" spans="1:19" ht="36.6" customHeight="1" x14ac:dyDescent="0.35">
      <c r="A28" s="25"/>
      <c r="B28" s="31"/>
      <c r="C28" s="25"/>
      <c r="D28" s="26"/>
      <c r="E28" s="26"/>
      <c r="F28" s="25"/>
      <c r="G28" s="27"/>
      <c r="H28" s="27"/>
      <c r="I28" s="27"/>
      <c r="J28" s="27"/>
      <c r="K28" s="27"/>
      <c r="L28" s="27"/>
      <c r="M28" s="27"/>
      <c r="N28" s="27"/>
      <c r="O28" s="42"/>
      <c r="P28" s="42"/>
      <c r="Q28" s="42"/>
      <c r="R28" s="42"/>
      <c r="S28" s="42"/>
    </row>
    <row r="29" spans="1:19" ht="76.8" customHeight="1" x14ac:dyDescent="0.35">
      <c r="A29" s="25"/>
      <c r="B29" s="31"/>
      <c r="C29" s="25"/>
      <c r="D29" s="26"/>
      <c r="E29" s="26"/>
      <c r="F29" s="25"/>
      <c r="G29" s="27"/>
      <c r="H29" s="27"/>
      <c r="I29" s="27"/>
      <c r="J29" s="27"/>
      <c r="K29" s="27"/>
      <c r="L29" s="27"/>
      <c r="M29" s="27"/>
      <c r="N29" s="27"/>
      <c r="O29" s="42"/>
      <c r="P29" s="42"/>
      <c r="Q29" s="42"/>
      <c r="R29" s="42"/>
      <c r="S29" s="42"/>
    </row>
    <row r="30" spans="1:19" ht="13.2" customHeight="1" x14ac:dyDescent="0.35">
      <c r="A30" s="25" t="s">
        <v>22</v>
      </c>
      <c r="B30" s="31" t="s">
        <v>11</v>
      </c>
      <c r="C30" s="25">
        <v>951</v>
      </c>
      <c r="D30" s="26" t="s">
        <v>25</v>
      </c>
      <c r="E30" s="26" t="s">
        <v>13</v>
      </c>
      <c r="F30" s="25">
        <v>244</v>
      </c>
      <c r="G30" s="27">
        <v>1848.8</v>
      </c>
      <c r="H30" s="27"/>
      <c r="I30" s="27"/>
      <c r="J30" s="27"/>
      <c r="K30" s="27">
        <v>1848.8</v>
      </c>
      <c r="L30" s="27"/>
      <c r="M30" s="27"/>
      <c r="N30" s="27"/>
      <c r="O30" s="42"/>
      <c r="P30" s="42"/>
      <c r="Q30" s="42"/>
      <c r="R30" s="42"/>
      <c r="S30" s="42"/>
    </row>
    <row r="31" spans="1:19" x14ac:dyDescent="0.35">
      <c r="A31" s="25"/>
      <c r="B31" s="31"/>
      <c r="C31" s="25"/>
      <c r="D31" s="26"/>
      <c r="E31" s="26"/>
      <c r="F31" s="25"/>
      <c r="G31" s="27"/>
      <c r="H31" s="27"/>
      <c r="I31" s="27"/>
      <c r="J31" s="27"/>
      <c r="K31" s="27"/>
      <c r="L31" s="27"/>
      <c r="M31" s="27"/>
      <c r="N31" s="27"/>
      <c r="O31" s="42"/>
      <c r="P31" s="42"/>
      <c r="Q31" s="42"/>
      <c r="R31" s="42"/>
      <c r="S31" s="42"/>
    </row>
    <row r="32" spans="1:19" ht="176.4" customHeight="1" x14ac:dyDescent="0.35">
      <c r="A32" s="25"/>
      <c r="B32" s="31"/>
      <c r="C32" s="25"/>
      <c r="D32" s="26"/>
      <c r="E32" s="26"/>
      <c r="F32" s="25"/>
      <c r="G32" s="27"/>
      <c r="H32" s="27"/>
      <c r="I32" s="27"/>
      <c r="J32" s="27"/>
      <c r="K32" s="27"/>
      <c r="L32" s="27"/>
      <c r="M32" s="27"/>
      <c r="N32" s="27"/>
      <c r="O32" s="42"/>
      <c r="P32" s="42"/>
      <c r="Q32" s="42"/>
      <c r="R32" s="42"/>
      <c r="S32" s="42"/>
    </row>
    <row r="33" spans="1:19" ht="13.2" customHeight="1" x14ac:dyDescent="0.35">
      <c r="A33" s="25" t="s">
        <v>61</v>
      </c>
      <c r="B33" s="31" t="s">
        <v>17</v>
      </c>
      <c r="C33" s="25">
        <v>951</v>
      </c>
      <c r="D33" s="26" t="s">
        <v>25</v>
      </c>
      <c r="E33" s="26" t="s">
        <v>28</v>
      </c>
      <c r="F33" s="25">
        <v>612</v>
      </c>
      <c r="G33" s="27">
        <v>36.799999999999997</v>
      </c>
      <c r="H33" s="27"/>
      <c r="I33" s="27"/>
      <c r="J33" s="27"/>
      <c r="K33" s="27">
        <v>36.799999999999997</v>
      </c>
      <c r="L33" s="27"/>
      <c r="M33" s="27"/>
      <c r="N33" s="27"/>
      <c r="O33" s="42"/>
      <c r="P33" s="42"/>
      <c r="Q33" s="42"/>
      <c r="R33" s="42"/>
      <c r="S33" s="42"/>
    </row>
    <row r="34" spans="1:19" x14ac:dyDescent="0.35">
      <c r="A34" s="25"/>
      <c r="B34" s="31"/>
      <c r="C34" s="25"/>
      <c r="D34" s="26"/>
      <c r="E34" s="26"/>
      <c r="F34" s="25"/>
      <c r="G34" s="27"/>
      <c r="H34" s="27"/>
      <c r="I34" s="27"/>
      <c r="J34" s="27"/>
      <c r="K34" s="27"/>
      <c r="L34" s="27"/>
      <c r="M34" s="27"/>
      <c r="N34" s="27"/>
      <c r="O34" s="42"/>
      <c r="P34" s="42"/>
      <c r="Q34" s="42"/>
      <c r="R34" s="42"/>
      <c r="S34" s="42"/>
    </row>
    <row r="35" spans="1:19" ht="103.8" customHeight="1" x14ac:dyDescent="0.35">
      <c r="A35" s="25"/>
      <c r="B35" s="31"/>
      <c r="C35" s="25"/>
      <c r="D35" s="26"/>
      <c r="E35" s="26"/>
      <c r="F35" s="25"/>
      <c r="G35" s="27"/>
      <c r="H35" s="27"/>
      <c r="I35" s="27"/>
      <c r="J35" s="27"/>
      <c r="K35" s="27"/>
      <c r="L35" s="27"/>
      <c r="M35" s="27"/>
      <c r="N35" s="27"/>
      <c r="O35" s="42"/>
      <c r="P35" s="42"/>
      <c r="Q35" s="42"/>
      <c r="R35" s="42"/>
      <c r="S35" s="42"/>
    </row>
    <row r="36" spans="1:19" ht="243" customHeight="1" x14ac:dyDescent="0.35">
      <c r="A36" s="20" t="s">
        <v>62</v>
      </c>
      <c r="B36" s="19" t="s">
        <v>11</v>
      </c>
      <c r="C36" s="19">
        <v>951</v>
      </c>
      <c r="D36" s="21" t="s">
        <v>25</v>
      </c>
      <c r="E36" s="22" t="s">
        <v>29</v>
      </c>
      <c r="F36" s="19">
        <v>244</v>
      </c>
      <c r="G36" s="23">
        <f>K36</f>
        <v>25.9</v>
      </c>
      <c r="H36" s="23"/>
      <c r="I36" s="23"/>
      <c r="J36" s="23"/>
      <c r="K36" s="23">
        <v>25.9</v>
      </c>
      <c r="L36" s="24"/>
      <c r="M36" s="24"/>
      <c r="N36" s="24"/>
      <c r="O36" s="24"/>
      <c r="P36" s="24"/>
      <c r="Q36" s="24"/>
      <c r="R36" s="24"/>
      <c r="S36" s="24"/>
    </row>
  </sheetData>
  <mergeCells count="140"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zoomScale="60" zoomScaleNormal="100" workbookViewId="0">
      <selection activeCell="H3" sqref="H3:O3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54" t="s">
        <v>57</v>
      </c>
      <c r="M1" s="54"/>
      <c r="N1" s="54"/>
      <c r="O1" s="54"/>
    </row>
    <row r="2" spans="1:15" x14ac:dyDescent="0.2">
      <c r="H2" s="54" t="s">
        <v>31</v>
      </c>
      <c r="I2" s="54"/>
      <c r="J2" s="54"/>
      <c r="K2" s="54"/>
      <c r="L2" s="54"/>
      <c r="M2" s="54"/>
      <c r="N2" s="54"/>
      <c r="O2" s="54"/>
    </row>
    <row r="3" spans="1:15" x14ac:dyDescent="0.2">
      <c r="H3" s="54" t="s">
        <v>60</v>
      </c>
      <c r="I3" s="54"/>
      <c r="J3" s="54"/>
      <c r="K3" s="54"/>
      <c r="L3" s="54"/>
      <c r="M3" s="54"/>
      <c r="N3" s="54"/>
      <c r="O3" s="54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46" t="s">
        <v>58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ht="12" thickBot="1" x14ac:dyDescent="0.25"/>
    <row r="7" spans="1:15" ht="27.6" customHeight="1" x14ac:dyDescent="0.2">
      <c r="A7" s="50" t="s">
        <v>33</v>
      </c>
      <c r="B7" s="52" t="s">
        <v>34</v>
      </c>
      <c r="C7" s="50" t="s">
        <v>45</v>
      </c>
      <c r="D7" s="56" t="s">
        <v>35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8"/>
    </row>
    <row r="8" spans="1:15" ht="36.6" customHeight="1" thickBot="1" x14ac:dyDescent="0.25">
      <c r="A8" s="49"/>
      <c r="B8" s="55"/>
      <c r="C8" s="49"/>
      <c r="D8" s="59"/>
      <c r="E8" s="60"/>
      <c r="F8" s="60"/>
      <c r="G8" s="60"/>
      <c r="H8" s="60"/>
      <c r="I8" s="60"/>
      <c r="J8" s="60"/>
      <c r="K8" s="60"/>
      <c r="L8" s="60"/>
      <c r="M8" s="60"/>
      <c r="N8" s="60"/>
      <c r="O8" s="61"/>
    </row>
    <row r="9" spans="1:15" ht="12" hidden="1" thickBot="1" x14ac:dyDescent="0.25">
      <c r="A9" s="49"/>
      <c r="B9" s="55"/>
      <c r="C9" s="49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1"/>
    </row>
    <row r="10" spans="1:15" ht="12" hidden="1" thickBot="1" x14ac:dyDescent="0.25">
      <c r="A10" s="49"/>
      <c r="B10" s="55"/>
      <c r="C10" s="49"/>
      <c r="D10" s="62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4"/>
    </row>
    <row r="11" spans="1:15" ht="13.2" customHeight="1" x14ac:dyDescent="0.2">
      <c r="A11" s="49"/>
      <c r="B11" s="55"/>
      <c r="C11" s="49"/>
      <c r="D11" s="50" t="s">
        <v>46</v>
      </c>
      <c r="E11" s="50" t="s">
        <v>47</v>
      </c>
      <c r="F11" s="50" t="s">
        <v>48</v>
      </c>
      <c r="G11" s="50" t="s">
        <v>49</v>
      </c>
      <c r="H11" s="50" t="s">
        <v>50</v>
      </c>
      <c r="I11" s="50" t="s">
        <v>51</v>
      </c>
      <c r="J11" s="50" t="s">
        <v>52</v>
      </c>
      <c r="K11" s="50" t="s">
        <v>53</v>
      </c>
      <c r="L11" s="50" t="s">
        <v>54</v>
      </c>
      <c r="M11" s="50" t="s">
        <v>55</v>
      </c>
      <c r="N11" s="50" t="s">
        <v>56</v>
      </c>
      <c r="O11" s="50" t="s">
        <v>36</v>
      </c>
    </row>
    <row r="12" spans="1:15" ht="52.8" customHeight="1" x14ac:dyDescent="0.2">
      <c r="A12" s="49"/>
      <c r="B12" s="55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15" ht="53.4" customHeight="1" thickBot="1" x14ac:dyDescent="0.25">
      <c r="A13" s="51"/>
      <c r="B13" s="53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50" t="s">
        <v>6</v>
      </c>
      <c r="B15" s="3" t="s">
        <v>37</v>
      </c>
      <c r="C15" s="3">
        <f>D15+E15+F15+G15+H15+I15+J15+K15+L15+M15+N15+O15</f>
        <v>33539.500000000007</v>
      </c>
      <c r="D15" s="1">
        <v>2619.6999999999998</v>
      </c>
      <c r="E15" s="3">
        <v>2807.6</v>
      </c>
      <c r="F15" s="3">
        <v>2611.1</v>
      </c>
      <c r="G15" s="3">
        <f>G16+G20+G21</f>
        <v>4605.2</v>
      </c>
      <c r="H15" s="3">
        <v>2066.3000000000002</v>
      </c>
      <c r="I15" s="3">
        <v>1745.2</v>
      </c>
      <c r="J15" s="3">
        <v>2847.4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51"/>
      <c r="B16" s="3" t="s">
        <v>38</v>
      </c>
      <c r="C16" s="3">
        <f>D16+E16+F16+G16+H16+I16+J16+K16+L16+M16+N16+O16</f>
        <v>31518.400000000009</v>
      </c>
      <c r="D16" s="1">
        <v>2619.6999999999998</v>
      </c>
      <c r="E16" s="1">
        <v>2807.6</v>
      </c>
      <c r="F16" s="3">
        <v>2611.1</v>
      </c>
      <c r="G16" s="3">
        <v>2584.1</v>
      </c>
      <c r="H16" s="3">
        <v>2066.3000000000002</v>
      </c>
      <c r="I16" s="3">
        <v>1745.2</v>
      </c>
      <c r="J16" s="3">
        <v>2847.4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50"/>
      <c r="B17" s="2" t="s">
        <v>39</v>
      </c>
      <c r="C17" s="52"/>
      <c r="D17" s="52"/>
      <c r="E17" s="52"/>
      <c r="F17" s="52"/>
      <c r="G17" s="52"/>
      <c r="H17" s="52"/>
      <c r="I17" s="47"/>
      <c r="J17" s="47"/>
      <c r="K17" s="47"/>
      <c r="L17" s="47"/>
      <c r="M17" s="47"/>
      <c r="N17" s="47"/>
      <c r="O17" s="47"/>
    </row>
    <row r="18" spans="1:15" ht="13.8" thickBot="1" x14ac:dyDescent="0.25">
      <c r="A18" s="49"/>
      <c r="B18" s="3" t="s">
        <v>40</v>
      </c>
      <c r="C18" s="53"/>
      <c r="D18" s="53"/>
      <c r="E18" s="53"/>
      <c r="F18" s="53"/>
      <c r="G18" s="53"/>
      <c r="H18" s="53"/>
      <c r="I18" s="48"/>
      <c r="J18" s="48"/>
      <c r="K18" s="48"/>
      <c r="L18" s="48"/>
      <c r="M18" s="48"/>
      <c r="N18" s="48"/>
      <c r="O18" s="48"/>
    </row>
    <row r="19" spans="1:15" ht="17.399999999999999" thickBot="1" x14ac:dyDescent="0.25">
      <c r="A19" s="49"/>
      <c r="B19" s="3" t="s">
        <v>41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49"/>
      <c r="B20" s="3" t="s">
        <v>42</v>
      </c>
      <c r="C20" s="8">
        <f>G20</f>
        <v>1749.8</v>
      </c>
      <c r="D20" s="1"/>
      <c r="E20" s="1"/>
      <c r="F20" s="1"/>
      <c r="G20" s="3">
        <v>1749.8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49"/>
      <c r="B21" s="3" t="s">
        <v>43</v>
      </c>
      <c r="C21" s="3">
        <f>G21</f>
        <v>271.3</v>
      </c>
      <c r="D21" s="1"/>
      <c r="E21" s="1"/>
      <c r="F21" s="1"/>
      <c r="G21" s="3">
        <v>271.3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49"/>
      <c r="B22" s="3" t="s">
        <v>44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37</v>
      </c>
      <c r="C23" s="3">
        <f>C16+C20+C21</f>
        <v>33539.500000000015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4605.2</v>
      </c>
      <c r="H23" s="1">
        <f t="shared" si="0"/>
        <v>2066.3000000000002</v>
      </c>
      <c r="I23" s="1">
        <f t="shared" si="0"/>
        <v>1745.2</v>
      </c>
      <c r="J23" s="1">
        <f t="shared" si="0"/>
        <v>2847.4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L1:O1"/>
    <mergeCell ref="H2:O2"/>
    <mergeCell ref="H3:O3"/>
    <mergeCell ref="A5:O5"/>
    <mergeCell ref="A7:A13"/>
    <mergeCell ref="B7:B13"/>
    <mergeCell ref="O11:O13"/>
    <mergeCell ref="D7:O10"/>
    <mergeCell ref="I17:I18"/>
    <mergeCell ref="J17:J18"/>
    <mergeCell ref="K17:K18"/>
    <mergeCell ref="L17:L18"/>
    <mergeCell ref="F17:F18"/>
    <mergeCell ref="G17:G18"/>
    <mergeCell ref="H17:H18"/>
    <mergeCell ref="A15:A16"/>
    <mergeCell ref="A17:A19"/>
    <mergeCell ref="C17:C18"/>
    <mergeCell ref="D17:D18"/>
    <mergeCell ref="E17:E18"/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2022-09-06T12:08:14Z</dcterms:modified>
</cp:coreProperties>
</file>