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ansist\общая папка\Решение  2020-2022г\Проект решения о исполн бюдж за 2019\"/>
    </mc:Choice>
  </mc:AlternateContent>
  <xr:revisionPtr revIDLastSave="0" documentId="8_{AB3A2948-4EAB-4963-8E9E-E414D8DCC61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5" i="2" l="1"/>
  <c r="C54" i="2" s="1"/>
  <c r="C45" i="2" s="1"/>
  <c r="C44" i="2" s="1"/>
  <c r="C33" i="2"/>
  <c r="C27" i="2"/>
  <c r="C24" i="2"/>
  <c r="C17" i="2"/>
  <c r="C16" i="2" s="1"/>
  <c r="C15" i="2" s="1"/>
  <c r="C32" i="2" l="1"/>
  <c r="C59" i="2" s="1"/>
</calcChain>
</file>

<file path=xl/sharedStrings.xml><?xml version="1.0" encoding="utf-8"?>
<sst xmlns="http://schemas.openxmlformats.org/spreadsheetml/2006/main" count="99" uniqueCount="97">
  <si>
    <t xml:space="preserve">
(тыс. руб.)</t>
  </si>
  <si>
    <t>Код бюджетной классификации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</si>
  <si>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</si>
  <si>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</si>
  <si>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</si>
  <si>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</si>
  <si>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</si>
  <si>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</si>
  <si>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</si>
  <si>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</si>
  <si>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</si>
  <si>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</si>
  <si>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</si>
  <si>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</si>
  <si>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</si>
  <si>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</si>
  <si>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</si>
  <si>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</si>
  <si>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</si>
  <si>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</si>
  <si>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</si>
  <si>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</si>
  <si>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</si>
  <si>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</si>
  <si>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</si>
  <si>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</si>
  <si>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</si>
  <si>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</si>
  <si>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</si>
  <si>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</si>
  <si>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</si>
  <si>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</si>
  <si>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</si>
  <si>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</si>
  <si>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</si>
  <si>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</si>
  <si>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</si>
  <si>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</si>
  <si>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</si>
  <si>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</si>
  <si>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</si>
  <si>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</si>
  <si>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</si>
  <si>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</si>
  <si>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</si>
  <si>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</t>
  </si>
  <si>
    <t>Федеральная налоговая служба</t>
  </si>
  <si>
    <t>Кассовое исполнение</t>
  </si>
  <si>
    <t>Наименование показателя</t>
  </si>
  <si>
    <t>951</t>
  </si>
  <si>
    <t>АДМИНИСТРАЦИЯ ВЕРХНЕОБЛИВСКОГО СЕЛЬСКОГО ПОСЕЛЕНИЯ</t>
  </si>
  <si>
    <t xml:space="preserve">182 1 00 00000 00 0000 000 </t>
  </si>
  <si>
    <t xml:space="preserve">182 1 01 00000 00 0000 000 </t>
  </si>
  <si>
    <t xml:space="preserve">951 1 00 00000 00 0000 000 </t>
  </si>
  <si>
    <t xml:space="preserve">182 1 01 02000 01 0000 110 </t>
  </si>
  <si>
    <t xml:space="preserve">182 1 01 02010 01 0000 110 </t>
  </si>
  <si>
    <t xml:space="preserve">182 1 01 02020 01 0000 110 </t>
  </si>
  <si>
    <t xml:space="preserve">182 1 01 02030 01 0000 110 </t>
  </si>
  <si>
    <t xml:space="preserve">182 1 05 00000 00 0000 000 </t>
  </si>
  <si>
    <t xml:space="preserve">182 1 05 03000 01 0000 110 </t>
  </si>
  <si>
    <t xml:space="preserve">182 1 05 03010 01 0000 110 </t>
  </si>
  <si>
    <t xml:space="preserve">182 1 06 00000 00 0000 000 </t>
  </si>
  <si>
    <t xml:space="preserve">182 1 06 01000 00 0000 110 </t>
  </si>
  <si>
    <t xml:space="preserve">182 1 06 01030 10 0000 110 </t>
  </si>
  <si>
    <t xml:space="preserve">182 1 06 06000 00 0000 110 </t>
  </si>
  <si>
    <t xml:space="preserve">182 1 06 06030 00 0000 110 </t>
  </si>
  <si>
    <t xml:space="preserve">182 1 06 06033 10 0000 110 </t>
  </si>
  <si>
    <t xml:space="preserve">182 1 06 06040 00 0000 110 </t>
  </si>
  <si>
    <t xml:space="preserve">182 1 06 06043 10 0000 110 </t>
  </si>
  <si>
    <t xml:space="preserve">951 1 08 00000 00 0000 000 </t>
  </si>
  <si>
    <t xml:space="preserve">951 1 08 04000 01 0000 110 </t>
  </si>
  <si>
    <t xml:space="preserve">951 1 08 04020 01 0000 110 </t>
  </si>
  <si>
    <t xml:space="preserve">951 1 11 00000 00 0000 000 </t>
  </si>
  <si>
    <t xml:space="preserve">951 1 11 05000 00 0000 120 </t>
  </si>
  <si>
    <t xml:space="preserve">951 1 11 05020 00 0000 120 </t>
  </si>
  <si>
    <t xml:space="preserve">951 1 11 05025 10 0000 120 </t>
  </si>
  <si>
    <t xml:space="preserve">951 1 16 00000 00 0000 000 </t>
  </si>
  <si>
    <t xml:space="preserve">951 1 16 51000 02 0000 140 </t>
  </si>
  <si>
    <t xml:space="preserve">951 1 16 51040 02 0000 140 </t>
  </si>
  <si>
    <t xml:space="preserve">951 2 00 00000 00 0000 000 </t>
  </si>
  <si>
    <t xml:space="preserve">951 2 02 10000 00 0000 150 </t>
  </si>
  <si>
    <t xml:space="preserve">951 2 02 00000 00 0000 000 </t>
  </si>
  <si>
    <t xml:space="preserve">951 2 02 15001 00 0000 150 </t>
  </si>
  <si>
    <t xml:space="preserve">951 2 02 15001 10 0000 150 </t>
  </si>
  <si>
    <t xml:space="preserve">951 2 02 30000 00 0000 150 </t>
  </si>
  <si>
    <t xml:space="preserve">951 2 02 30024 00 0000 150 </t>
  </si>
  <si>
    <t xml:space="preserve">951 2 02 30024 10 0000 150 </t>
  </si>
  <si>
    <t xml:space="preserve">951 2 02 35118 00 0000 150 </t>
  </si>
  <si>
    <t xml:space="preserve">951 2 02 35118 10 0000 150 </t>
  </si>
  <si>
    <t xml:space="preserve">951 2 02 40000 00 0000 150 </t>
  </si>
  <si>
    <t xml:space="preserve">951 2 02 40014 00 0000 150 </t>
  </si>
  <si>
    <t xml:space="preserve">951 2 02 40014 10 0000 150 </t>
  </si>
  <si>
    <t xml:space="preserve">951 2 02 49999 00 0000 150 </t>
  </si>
  <si>
    <t xml:space="preserve">951 2 02 49999 10 0000 150 </t>
  </si>
  <si>
    <t>4424,3</t>
  </si>
  <si>
    <t xml:space="preserve"> решению Собрания депутатов Верхнеобливского сельского поселения   «Об утверждении отчета об исполнении бюджета Верхнеобливского сельского  поселения Тацинского района за 2019 год"                                                                                                                                                                                                                       от  __.__.2020г. №____</t>
  </si>
  <si>
    <t>Доходы бюджета Верхнеобливского сельского поселения Тацинского района                                                      по кодам классификации доходов бюджетов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</si>
</sst>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MS Sans Serif"/>
    </font>
    <font>
      <b/>
      <sz val="14"/>
      <color indexed="0"/>
      <name val="Times New Roman"/>
    </font>
    <font>
      <b/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52F61-2BB3-4565-B3BE-C71F7DF57AB7}">
  <dimension ref="A1:C59"/>
  <sheetViews>
    <sheetView tabSelected="1" topLeftCell="A4" workbookViewId="0">
      <selection activeCell="A8" sqref="A8:C8"/>
    </sheetView>
  </sheetViews>
  <sheetFormatPr defaultRowHeight="15" x14ac:dyDescent="0.25"/>
  <cols>
    <col min="1" max="1" width="40.7109375" customWidth="1"/>
    <col min="2" max="2" width="64.7109375" customWidth="1"/>
    <col min="3" max="3" width="21.85546875" customWidth="1"/>
  </cols>
  <sheetData>
    <row r="1" spans="1:3" x14ac:dyDescent="0.25">
      <c r="C1" t="s">
        <v>43</v>
      </c>
    </row>
    <row r="2" spans="1:3" x14ac:dyDescent="0.25">
      <c r="A2" s="2"/>
      <c r="B2" s="21" t="s">
        <v>95</v>
      </c>
      <c r="C2" s="21"/>
    </row>
    <row r="3" spans="1:3" x14ac:dyDescent="0.25">
      <c r="A3" s="2"/>
      <c r="B3" s="21"/>
      <c r="C3" s="21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ht="49.5" customHeight="1" x14ac:dyDescent="0.25">
      <c r="A8" s="19" t="s">
        <v>96</v>
      </c>
      <c r="B8" s="20"/>
      <c r="C8" s="20"/>
    </row>
    <row r="10" spans="1:3" ht="18.75" x14ac:dyDescent="0.25">
      <c r="A10" s="1"/>
      <c r="B10" s="1"/>
      <c r="C10" s="1" t="s">
        <v>0</v>
      </c>
    </row>
    <row r="11" spans="1:3" x14ac:dyDescent="0.25">
      <c r="A11" s="18" t="s">
        <v>1</v>
      </c>
      <c r="B11" s="18" t="s">
        <v>48</v>
      </c>
      <c r="C11" s="18" t="s">
        <v>47</v>
      </c>
    </row>
    <row r="12" spans="1:3" x14ac:dyDescent="0.25">
      <c r="A12" s="18"/>
      <c r="B12" s="18"/>
      <c r="C12" s="22"/>
    </row>
    <row r="13" spans="1:3" x14ac:dyDescent="0.25">
      <c r="A13" s="18"/>
      <c r="B13" s="18"/>
      <c r="C13" s="22"/>
    </row>
    <row r="14" spans="1:3" ht="18.75" x14ac:dyDescent="0.25">
      <c r="A14" s="3" t="s">
        <v>45</v>
      </c>
      <c r="B14" s="3" t="s">
        <v>46</v>
      </c>
      <c r="C14" s="17" t="s">
        <v>94</v>
      </c>
    </row>
    <row r="15" spans="1:3" ht="18.75" x14ac:dyDescent="0.3">
      <c r="A15" s="12" t="s">
        <v>51</v>
      </c>
      <c r="B15" s="4" t="s">
        <v>2</v>
      </c>
      <c r="C15" s="5">
        <f>C16+C21+C24</f>
        <v>4424.3</v>
      </c>
    </row>
    <row r="16" spans="1:3" ht="15.75" x14ac:dyDescent="0.25">
      <c r="A16" s="12" t="s">
        <v>52</v>
      </c>
      <c r="B16" s="6" t="s">
        <v>3</v>
      </c>
      <c r="C16" s="7">
        <f>C17</f>
        <v>345.70000000000005</v>
      </c>
    </row>
    <row r="17" spans="1:3" ht="15.75" x14ac:dyDescent="0.25">
      <c r="A17" s="11" t="s">
        <v>54</v>
      </c>
      <c r="B17" s="8" t="s">
        <v>4</v>
      </c>
      <c r="C17" s="10">
        <f>C18+C19+C20</f>
        <v>345.70000000000005</v>
      </c>
    </row>
    <row r="18" spans="1:3" ht="78.75" x14ac:dyDescent="0.25">
      <c r="A18" s="11" t="s">
        <v>55</v>
      </c>
      <c r="B18" s="8" t="s">
        <v>5</v>
      </c>
      <c r="C18" s="10">
        <v>267.3</v>
      </c>
    </row>
    <row r="19" spans="1:3" ht="110.25" x14ac:dyDescent="0.25">
      <c r="A19" s="11" t="s">
        <v>56</v>
      </c>
      <c r="B19" s="8" t="s">
        <v>44</v>
      </c>
      <c r="C19" s="10">
        <v>1.6</v>
      </c>
    </row>
    <row r="20" spans="1:3" ht="47.25" x14ac:dyDescent="0.25">
      <c r="A20" s="11" t="s">
        <v>57</v>
      </c>
      <c r="B20" s="8" t="s">
        <v>6</v>
      </c>
      <c r="C20" s="10">
        <v>76.8</v>
      </c>
    </row>
    <row r="21" spans="1:3" ht="15.75" x14ac:dyDescent="0.25">
      <c r="A21" s="15" t="s">
        <v>58</v>
      </c>
      <c r="B21" s="6" t="s">
        <v>7</v>
      </c>
      <c r="C21" s="7">
        <v>1112.2</v>
      </c>
    </row>
    <row r="22" spans="1:3" ht="15.75" x14ac:dyDescent="0.25">
      <c r="A22" s="11" t="s">
        <v>59</v>
      </c>
      <c r="B22" s="8" t="s">
        <v>8</v>
      </c>
      <c r="C22" s="10">
        <v>1112.2</v>
      </c>
    </row>
    <row r="23" spans="1:3" ht="15.75" x14ac:dyDescent="0.25">
      <c r="A23" s="11" t="s">
        <v>60</v>
      </c>
      <c r="B23" s="8" t="s">
        <v>8</v>
      </c>
      <c r="C23" s="10">
        <v>1112.2</v>
      </c>
    </row>
    <row r="24" spans="1:3" ht="15.75" x14ac:dyDescent="0.25">
      <c r="A24" s="15" t="s">
        <v>61</v>
      </c>
      <c r="B24" s="6" t="s">
        <v>9</v>
      </c>
      <c r="C24" s="7">
        <f>C25+C27</f>
        <v>2966.4</v>
      </c>
    </row>
    <row r="25" spans="1:3" ht="15.75" x14ac:dyDescent="0.25">
      <c r="A25" s="11" t="s">
        <v>62</v>
      </c>
      <c r="B25" s="8" t="s">
        <v>10</v>
      </c>
      <c r="C25" s="10">
        <v>73.900000000000006</v>
      </c>
    </row>
    <row r="26" spans="1:3" ht="47.25" x14ac:dyDescent="0.25">
      <c r="A26" s="11" t="s">
        <v>63</v>
      </c>
      <c r="B26" s="8" t="s">
        <v>11</v>
      </c>
      <c r="C26" s="10">
        <v>73.900000000000006</v>
      </c>
    </row>
    <row r="27" spans="1:3" ht="15.75" x14ac:dyDescent="0.25">
      <c r="A27" s="11" t="s">
        <v>64</v>
      </c>
      <c r="B27" s="8" t="s">
        <v>12</v>
      </c>
      <c r="C27" s="10">
        <f>C28+C30</f>
        <v>2892.5</v>
      </c>
    </row>
    <row r="28" spans="1:3" ht="15.75" x14ac:dyDescent="0.25">
      <c r="A28" s="11" t="s">
        <v>65</v>
      </c>
      <c r="B28" s="8" t="s">
        <v>13</v>
      </c>
      <c r="C28" s="10">
        <v>154.6</v>
      </c>
    </row>
    <row r="29" spans="1:3" ht="31.5" x14ac:dyDescent="0.25">
      <c r="A29" s="11" t="s">
        <v>66</v>
      </c>
      <c r="B29" s="8" t="s">
        <v>14</v>
      </c>
      <c r="C29" s="10">
        <v>154.6</v>
      </c>
    </row>
    <row r="30" spans="1:3" ht="15.75" x14ac:dyDescent="0.25">
      <c r="A30" s="11" t="s">
        <v>67</v>
      </c>
      <c r="B30" s="8" t="s">
        <v>15</v>
      </c>
      <c r="C30" s="10">
        <v>2737.9</v>
      </c>
    </row>
    <row r="31" spans="1:3" ht="31.5" x14ac:dyDescent="0.25">
      <c r="A31" s="11" t="s">
        <v>68</v>
      </c>
      <c r="B31" s="8" t="s">
        <v>16</v>
      </c>
      <c r="C31" s="10">
        <v>2737.9</v>
      </c>
    </row>
    <row r="32" spans="1:3" ht="31.5" x14ac:dyDescent="0.25">
      <c r="A32" s="12" t="s">
        <v>49</v>
      </c>
      <c r="B32" s="13" t="s">
        <v>50</v>
      </c>
      <c r="C32" s="16">
        <f>C33+C44</f>
        <v>3844.0000000000005</v>
      </c>
    </row>
    <row r="33" spans="1:3" ht="18.75" x14ac:dyDescent="0.25">
      <c r="A33" s="14" t="s">
        <v>53</v>
      </c>
      <c r="B33" s="4" t="s">
        <v>2</v>
      </c>
      <c r="C33" s="16">
        <f>C34+C37+C41</f>
        <v>245.4</v>
      </c>
    </row>
    <row r="34" spans="1:3" ht="15.75" x14ac:dyDescent="0.25">
      <c r="A34" s="15" t="s">
        <v>69</v>
      </c>
      <c r="B34" s="6" t="s">
        <v>17</v>
      </c>
      <c r="C34" s="7">
        <v>10.1</v>
      </c>
    </row>
    <row r="35" spans="1:3" ht="47.25" x14ac:dyDescent="0.25">
      <c r="A35" s="11" t="s">
        <v>70</v>
      </c>
      <c r="B35" s="8" t="s">
        <v>18</v>
      </c>
      <c r="C35" s="10">
        <v>10.1</v>
      </c>
    </row>
    <row r="36" spans="1:3" ht="78.75" x14ac:dyDescent="0.25">
      <c r="A36" s="11" t="s">
        <v>71</v>
      </c>
      <c r="B36" s="8" t="s">
        <v>19</v>
      </c>
      <c r="C36" s="10">
        <v>10.1</v>
      </c>
    </row>
    <row r="37" spans="1:3" ht="47.25" x14ac:dyDescent="0.25">
      <c r="A37" s="15" t="s">
        <v>72</v>
      </c>
      <c r="B37" s="6" t="s">
        <v>20</v>
      </c>
      <c r="C37" s="7">
        <v>226.9</v>
      </c>
    </row>
    <row r="38" spans="1:3" ht="94.5" x14ac:dyDescent="0.25">
      <c r="A38" s="11" t="s">
        <v>73</v>
      </c>
      <c r="B38" s="8" t="s">
        <v>21</v>
      </c>
      <c r="C38" s="10">
        <v>226.9</v>
      </c>
    </row>
    <row r="39" spans="1:3" ht="78.75" x14ac:dyDescent="0.25">
      <c r="A39" s="11" t="s">
        <v>74</v>
      </c>
      <c r="B39" s="8" t="s">
        <v>22</v>
      </c>
      <c r="C39" s="10">
        <v>226.9</v>
      </c>
    </row>
    <row r="40" spans="1:3" ht="78.75" x14ac:dyDescent="0.25">
      <c r="A40" s="11" t="s">
        <v>75</v>
      </c>
      <c r="B40" s="8" t="s">
        <v>23</v>
      </c>
      <c r="C40" s="10">
        <v>226.9</v>
      </c>
    </row>
    <row r="41" spans="1:3" ht="15.75" x14ac:dyDescent="0.25">
      <c r="A41" s="15" t="s">
        <v>76</v>
      </c>
      <c r="B41" s="6" t="s">
        <v>24</v>
      </c>
      <c r="C41" s="7">
        <v>8.4</v>
      </c>
    </row>
    <row r="42" spans="1:3" ht="47.25" x14ac:dyDescent="0.25">
      <c r="A42" s="11" t="s">
        <v>77</v>
      </c>
      <c r="B42" s="8" t="s">
        <v>25</v>
      </c>
      <c r="C42" s="10">
        <v>8.4</v>
      </c>
    </row>
    <row r="43" spans="1:3" ht="63" x14ac:dyDescent="0.25">
      <c r="A43" s="11" t="s">
        <v>78</v>
      </c>
      <c r="B43" s="8" t="s">
        <v>26</v>
      </c>
      <c r="C43" s="10">
        <v>8.4</v>
      </c>
    </row>
    <row r="44" spans="1:3" ht="18.75" x14ac:dyDescent="0.3">
      <c r="A44" s="14" t="s">
        <v>79</v>
      </c>
      <c r="B44" s="4" t="s">
        <v>27</v>
      </c>
      <c r="C44" s="5">
        <f>C45</f>
        <v>3598.6000000000004</v>
      </c>
    </row>
    <row r="45" spans="1:3" ht="47.25" x14ac:dyDescent="0.25">
      <c r="A45" s="15" t="s">
        <v>81</v>
      </c>
      <c r="B45" s="6" t="s">
        <v>28</v>
      </c>
      <c r="C45" s="7">
        <f>C46+C49+C54</f>
        <v>3598.6000000000004</v>
      </c>
    </row>
    <row r="46" spans="1:3" ht="31.5" x14ac:dyDescent="0.25">
      <c r="A46" s="11" t="s">
        <v>80</v>
      </c>
      <c r="B46" s="8" t="s">
        <v>29</v>
      </c>
      <c r="C46" s="10">
        <v>2901.8</v>
      </c>
    </row>
    <row r="47" spans="1:3" ht="15.75" x14ac:dyDescent="0.25">
      <c r="A47" s="11" t="s">
        <v>82</v>
      </c>
      <c r="B47" s="8" t="s">
        <v>30</v>
      </c>
      <c r="C47" s="10">
        <v>2901.8</v>
      </c>
    </row>
    <row r="48" spans="1:3" ht="31.5" x14ac:dyDescent="0.25">
      <c r="A48" s="11" t="s">
        <v>83</v>
      </c>
      <c r="B48" s="8" t="s">
        <v>31</v>
      </c>
      <c r="C48" s="10">
        <v>2901.8</v>
      </c>
    </row>
    <row r="49" spans="1:3" ht="31.5" x14ac:dyDescent="0.25">
      <c r="A49" s="11" t="s">
        <v>84</v>
      </c>
      <c r="B49" s="8" t="s">
        <v>32</v>
      </c>
      <c r="C49" s="10">
        <v>83.5</v>
      </c>
    </row>
    <row r="50" spans="1:3" ht="31.5" x14ac:dyDescent="0.25">
      <c r="A50" s="11" t="s">
        <v>85</v>
      </c>
      <c r="B50" s="8" t="s">
        <v>33</v>
      </c>
      <c r="C50" s="10">
        <v>0.2</v>
      </c>
    </row>
    <row r="51" spans="1:3" ht="31.5" x14ac:dyDescent="0.25">
      <c r="A51" s="11" t="s">
        <v>86</v>
      </c>
      <c r="B51" s="8" t="s">
        <v>34</v>
      </c>
      <c r="C51" s="10">
        <v>0.2</v>
      </c>
    </row>
    <row r="52" spans="1:3" ht="47.25" x14ac:dyDescent="0.25">
      <c r="A52" s="11" t="s">
        <v>87</v>
      </c>
      <c r="B52" s="8" t="s">
        <v>35</v>
      </c>
      <c r="C52" s="10">
        <v>83.3</v>
      </c>
    </row>
    <row r="53" spans="1:3" ht="47.25" x14ac:dyDescent="0.25">
      <c r="A53" s="11" t="s">
        <v>88</v>
      </c>
      <c r="B53" s="8" t="s">
        <v>36</v>
      </c>
      <c r="C53" s="10">
        <v>83.3</v>
      </c>
    </row>
    <row r="54" spans="1:3" ht="15.75" x14ac:dyDescent="0.25">
      <c r="A54" s="11" t="s">
        <v>89</v>
      </c>
      <c r="B54" s="8" t="s">
        <v>37</v>
      </c>
      <c r="C54" s="10">
        <f>C55+C57</f>
        <v>613.29999999999995</v>
      </c>
    </row>
    <row r="55" spans="1:3" ht="63" x14ac:dyDescent="0.25">
      <c r="A55" s="11" t="s">
        <v>90</v>
      </c>
      <c r="B55" s="8" t="s">
        <v>38</v>
      </c>
      <c r="C55" s="10">
        <f>C56</f>
        <v>129.5</v>
      </c>
    </row>
    <row r="56" spans="1:3" ht="78.75" x14ac:dyDescent="0.25">
      <c r="A56" s="11" t="s">
        <v>91</v>
      </c>
      <c r="B56" s="8" t="s">
        <v>39</v>
      </c>
      <c r="C56" s="10">
        <v>129.5</v>
      </c>
    </row>
    <row r="57" spans="1:3" ht="15.75" x14ac:dyDescent="0.25">
      <c r="A57" s="11" t="s">
        <v>92</v>
      </c>
      <c r="B57" s="8" t="s">
        <v>40</v>
      </c>
      <c r="C57" s="10">
        <v>483.8</v>
      </c>
    </row>
    <row r="58" spans="1:3" ht="31.5" x14ac:dyDescent="0.25">
      <c r="A58" s="11" t="s">
        <v>93</v>
      </c>
      <c r="B58" s="8" t="s">
        <v>41</v>
      </c>
      <c r="C58" s="10">
        <v>483.8</v>
      </c>
    </row>
    <row r="59" spans="1:3" ht="15.75" x14ac:dyDescent="0.25">
      <c r="A59" s="9"/>
      <c r="B59" s="8" t="s">
        <v>42</v>
      </c>
      <c r="C59" s="10">
        <f>C32+C15</f>
        <v>8268.3000000000011</v>
      </c>
    </row>
  </sheetData>
  <mergeCells count="5">
    <mergeCell ref="A8:C8"/>
    <mergeCell ref="A11:A13"/>
    <mergeCell ref="B11:B13"/>
    <mergeCell ref="C11:C13"/>
    <mergeCell ref="B2:C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rep:2.48.0.277</dc:description>
  <cp:lastModifiedBy>User</cp:lastModifiedBy>
  <cp:lastPrinted>2020-04-23T11:52:53Z</cp:lastPrinted>
  <dcterms:created xsi:type="dcterms:W3CDTF">2019-09-30T08:39:25Z</dcterms:created>
  <dcterms:modified xsi:type="dcterms:W3CDTF">2020-04-23T11:53:16Z</dcterms:modified>
</cp:coreProperties>
</file>